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12-2019" sheetId="1" r:id="rId1"/>
  </sheets>
  <calcPr calcId="145621"/>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4" i="1" s="1"/>
  <c r="B4" i="1" l="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A43"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E38" i="1" l="1"/>
  <c r="D38" i="1"/>
  <c r="D41" i="1"/>
  <c r="E41" i="1"/>
  <c r="E34" i="1"/>
  <c r="D34" i="1"/>
  <c r="E18" i="1"/>
  <c r="D18" i="1"/>
  <c r="D37" i="1"/>
  <c r="E37" i="1"/>
  <c r="D21" i="1"/>
  <c r="E21" i="1"/>
  <c r="D5" i="1"/>
  <c r="E5" i="1"/>
  <c r="E40" i="1"/>
  <c r="D40" i="1"/>
  <c r="E24" i="1"/>
  <c r="D24" i="1"/>
  <c r="E8" i="1"/>
  <c r="D8" i="1"/>
  <c r="E39" i="1"/>
  <c r="D39" i="1"/>
  <c r="E23" i="1"/>
  <c r="D23" i="1"/>
  <c r="E7" i="1"/>
  <c r="D7" i="1"/>
  <c r="E22" i="1"/>
  <c r="D22" i="1"/>
  <c r="E44" i="1"/>
  <c r="D44" i="1"/>
  <c r="E28" i="1"/>
  <c r="D28" i="1"/>
  <c r="E12" i="1"/>
  <c r="D12" i="1"/>
  <c r="E43" i="1"/>
  <c r="D43" i="1"/>
  <c r="E27" i="1"/>
  <c r="D27" i="1"/>
  <c r="E11" i="1"/>
  <c r="D11" i="1"/>
  <c r="E6" i="1"/>
  <c r="D6" i="1"/>
  <c r="D25" i="1"/>
  <c r="E25" i="1"/>
  <c r="E42" i="1"/>
  <c r="D42" i="1"/>
  <c r="E26" i="1"/>
  <c r="D26" i="1"/>
  <c r="E10" i="1"/>
  <c r="D10" i="1"/>
  <c r="D29" i="1"/>
  <c r="E29" i="1"/>
  <c r="D13" i="1"/>
  <c r="E13" i="1"/>
  <c r="E32" i="1"/>
  <c r="D32" i="1"/>
  <c r="E16" i="1"/>
  <c r="D16" i="1"/>
  <c r="E31" i="1"/>
  <c r="D31" i="1"/>
  <c r="E15" i="1"/>
  <c r="D15" i="1"/>
  <c r="D9" i="1"/>
  <c r="E9" i="1"/>
  <c r="E30" i="1"/>
  <c r="D30" i="1"/>
  <c r="E14" i="1"/>
  <c r="D14" i="1"/>
  <c r="D33" i="1"/>
  <c r="E33" i="1"/>
  <c r="D17" i="1"/>
  <c r="E17" i="1"/>
  <c r="E36" i="1"/>
  <c r="D36" i="1"/>
  <c r="E20" i="1"/>
  <c r="D20" i="1"/>
  <c r="E4" i="1"/>
  <c r="D4" i="1"/>
  <c r="E35" i="1"/>
  <c r="D35" i="1"/>
  <c r="E19" i="1"/>
  <c r="D19" i="1"/>
</calcChain>
</file>

<file path=xl/sharedStrings.xml><?xml version="1.0" encoding="utf-8"?>
<sst xmlns="http://schemas.openxmlformats.org/spreadsheetml/2006/main" count="108" uniqueCount="67">
  <si>
    <t>Relatório Individualizado de Presença</t>
  </si>
  <si>
    <t>106ª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</si>
  <si>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</si>
  <si>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</si>
  <si>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</si>
  <si>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</si>
  <si>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</si>
  <si>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</si>
  <si>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</si>
  <si>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</si>
  <si>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</si>
  <si>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</si>
  <si>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</si>
  <si>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</si>
  <si>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</si>
  <si>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</si>
  <si>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</si>
  <si>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</si>
  <si>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</si>
  <si>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F</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</si>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</sst>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8">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7"/>
  <sheetViews>
    <sheetView tabSelected="1" zoomScale="80" zoomScaleNormal="80" workbookViewId="0">
      <selection activeCell="H31" sqref="H3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3" x14ac:dyDescent="0.25">
      <c r="A1" s="1" t="s">
        <v>0</v>
      </c>
      <c r="B1" s="1"/>
      <c r="C1" s="1"/>
      <c r="D1" s="2" t="s">
        <v>1</v>
      </c>
      <c r="E1" s="3" t="s">
        <v>2</v>
      </c>
      <c r="F1" s="4">
        <v>43808</v>
      </c>
      <c r="G1" s="5" t="s">
        <v>3</v>
      </c>
    </row>
    <row r="2" spans="1:253" hidden="1" x14ac:dyDescent="0.25">
      <c r="D2" s="2">
        <f>COUNTA(G3:IV3)</f>
        <v>1</v>
      </c>
    </row>
    <row r="3" spans="1:253"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row>
    <row r="5" spans="1:253"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row>
    <row r="6" spans="1:253" x14ac:dyDescent="0.25">
      <c r="A6" s="9">
        <f ca="1">COUNTIF(G6:OFFSET(G6,0,$D$2-1),"P")+COUNTIF(G6:OFFSET(G6,0,$D$2-1),"X")</f>
        <v>1</v>
      </c>
      <c r="B6" s="9">
        <f t="shared" si="0"/>
        <v>1</v>
      </c>
      <c r="C6" s="10">
        <f ca="1">(COUNTIF(G6:OFFSET(G6,0,$D$2-1),"P")/$D$2)+(COUNTIF(G6:OFFSET(G6,0,$D$2-1),"X")/$D$2)</f>
        <v>1</v>
      </c>
      <c r="D6" s="11" t="str">
        <f t="shared" ca="1" si="1"/>
        <v>PRESENTE</v>
      </c>
      <c r="E6" s="11" t="str">
        <f t="shared" ca="1" si="2"/>
        <v>P</v>
      </c>
      <c r="F6" s="11"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row>
    <row r="7" spans="1:253"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row>
    <row r="8" spans="1:253"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row>
    <row r="9" spans="1:253"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row>
    <row r="10" spans="1:253"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row>
    <row r="11" spans="1:253" x14ac:dyDescent="0.25">
      <c r="A11" s="9">
        <f ca="1">COUNTIF(G11:OFFSET(G11,0,$D$2-1),"P")+COUNTIF(G11:OFFSET(G11,0,$D$2-1),"X")</f>
        <v>0</v>
      </c>
      <c r="B11" s="9">
        <f t="shared" si="0"/>
        <v>1</v>
      </c>
      <c r="C11" s="10">
        <f ca="1">(COUNTIF(G11:OFFSET(G11,0,$D$2-1),"P")/$D$2)+(COUNTIF(G11:OFFSET(G11,0,$D$2-1),"X")/$D$2)</f>
        <v>0</v>
      </c>
      <c r="D11" s="11" t="str">
        <f t="shared" ca="1" si="1"/>
        <v>AUSENTE</v>
      </c>
      <c r="E11" s="11" t="str">
        <f t="shared" ca="1" si="2"/>
        <v>F</v>
      </c>
      <c r="F11" s="11" t="s">
        <v>18</v>
      </c>
      <c r="G11" s="9" t="s">
        <v>19</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row>
    <row r="12" spans="1:253"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20</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row>
    <row r="13" spans="1:253" x14ac:dyDescent="0.25">
      <c r="A13" s="9">
        <f ca="1">COUNTIF(G13:OFFSET(G13,0,$D$2-1),"P")+COUNTIF(G13:OFFSET(G13,0,$D$2-1),"X")</f>
        <v>1</v>
      </c>
      <c r="B13" s="9">
        <f>D$2</f>
        <v>1</v>
      </c>
      <c r="C13" s="10">
        <f ca="1">(COUNTIF(G13:OFFSET(G13,0,$D$2-1),"P")/$D$2)+(COUNTIF(G13:OFFSET(G13,0,$D$2-1),"X")/$D$2)</f>
        <v>1</v>
      </c>
      <c r="D13" s="11" t="str">
        <f ca="1">IF(C13&gt;=0.5,"PRESENTE","AUSENTE")</f>
        <v>PRESENTE</v>
      </c>
      <c r="E13" s="11" t="str">
        <f t="shared" ca="1" si="2"/>
        <v>P</v>
      </c>
      <c r="F13" s="11" t="s">
        <v>21</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row>
    <row r="14" spans="1:253"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22</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row>
    <row r="15" spans="1:253"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23</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row>
    <row r="16" spans="1:253"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24</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row>
    <row r="17" spans="1:253" x14ac:dyDescent="0.25">
      <c r="A17" s="9">
        <f ca="1">COUNTIF(G17:OFFSET(G17,0,$D$2-1),"P")+COUNTIF(G17:OFFSET(G17,0,$D$2-1),"X")</f>
        <v>1</v>
      </c>
      <c r="B17" s="9">
        <f t="shared" si="0"/>
        <v>1</v>
      </c>
      <c r="C17" s="10">
        <f ca="1">(COUNTIF(G17:OFFSET(G17,0,$D$2-1),"P")/$D$2)+(COUNTIF(G17:OFFSET(G17,0,$D$2-1),"X")/$D$2)</f>
        <v>1</v>
      </c>
      <c r="D17" s="11" t="str">
        <f t="shared" ca="1" si="1"/>
        <v>PRESENTE</v>
      </c>
      <c r="E17" s="11" t="str">
        <f t="shared" ca="1" si="2"/>
        <v>P</v>
      </c>
      <c r="F17" s="13" t="s">
        <v>25</v>
      </c>
      <c r="G17" s="9" t="s">
        <v>11</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row>
    <row r="18" spans="1:253" x14ac:dyDescent="0.25">
      <c r="A18" s="9">
        <f ca="1">COUNTIF(G18:OFFSET(G18,0,$D$2-1),"P")+COUNTIF(G18:OFFSET(G18,0,$D$2-1),"X")</f>
        <v>1</v>
      </c>
      <c r="B18" s="9">
        <f>D$2</f>
        <v>1</v>
      </c>
      <c r="C18" s="10">
        <f ca="1">(COUNTIF(G18:OFFSET(G18,0,$D$2-1),"P")/$D$2)+(COUNTIF(G18:OFFSET(G18,0,$D$2-1),"X")/$D$2)</f>
        <v>1</v>
      </c>
      <c r="D18" s="11" t="str">
        <f ca="1">IF(C18&gt;=0.5,"PRESENTE","AUSENTE")</f>
        <v>PRESENTE</v>
      </c>
      <c r="E18" s="11" t="str">
        <f t="shared" ca="1" si="2"/>
        <v>P</v>
      </c>
      <c r="F18" s="11" t="s">
        <v>26</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row>
    <row r="19" spans="1:253"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3" t="s">
        <v>27</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row>
    <row r="20" spans="1:253"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28</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row>
    <row r="21" spans="1:253" x14ac:dyDescent="0.25">
      <c r="A21" s="9">
        <f ca="1">COUNTIF(G21:OFFSET(G21,0,$D$2-1),"P")+COUNTIF(G21:OFFSET(G21,0,$D$2-1),"X")</f>
        <v>0</v>
      </c>
      <c r="B21" s="9">
        <f t="shared" si="0"/>
        <v>1</v>
      </c>
      <c r="C21" s="10">
        <f ca="1">(COUNTIF(G21:OFFSET(G21,0,$D$2-1),"P")/$D$2)+(COUNTIF(G21:OFFSET(G21,0,$D$2-1),"X")/$D$2)</f>
        <v>0</v>
      </c>
      <c r="D21" s="11" t="str">
        <f t="shared" ca="1" si="1"/>
        <v>AUSENTE</v>
      </c>
      <c r="E21" s="11" t="str">
        <f t="shared" ca="1" si="2"/>
        <v>F</v>
      </c>
      <c r="F21" s="13" t="s">
        <v>29</v>
      </c>
      <c r="G21" s="9" t="s">
        <v>19</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row>
    <row r="22" spans="1:253"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30</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row>
    <row r="23" spans="1:253"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31</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row>
    <row r="24" spans="1:253"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row>
    <row r="25" spans="1:253"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row>
    <row r="26" spans="1:253"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row>
    <row r="27" spans="1:253"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35</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row>
    <row r="28" spans="1:253"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row>
    <row r="29" spans="1:253"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row>
    <row r="30" spans="1:253"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row>
    <row r="31" spans="1:253"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row>
    <row r="32" spans="1:253"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row>
    <row r="33" spans="1:253"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row>
    <row r="34" spans="1:253"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row>
    <row r="35" spans="1:253" x14ac:dyDescent="0.25">
      <c r="A35" s="9">
        <f ca="1">COUNTIF(G35:OFFSET(G35,0,$D$2-1),"P")+COUNTIF(G35:OFFSET(G35,0,$D$2-1),"X")</f>
        <v>0</v>
      </c>
      <c r="B35" s="9">
        <f t="shared" si="0"/>
        <v>1</v>
      </c>
      <c r="C35" s="10">
        <f ca="1">(COUNTIF(G35:OFFSET(G35,0,$D$2-1),"P")/$D$2)+(COUNTIF(G35:OFFSET(G35,0,$D$2-1),"X")/$D$2)</f>
        <v>0</v>
      </c>
      <c r="D35" s="11" t="str">
        <f t="shared" ca="1" si="1"/>
        <v>AUSENTE</v>
      </c>
      <c r="E35" s="11" t="str">
        <f t="shared" ca="1" si="2"/>
        <v>F</v>
      </c>
      <c r="F35" s="13" t="s">
        <v>43</v>
      </c>
      <c r="G35" s="9" t="s">
        <v>19</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row>
    <row r="36" spans="1:253" x14ac:dyDescent="0.25">
      <c r="A36" s="9">
        <f ca="1">COUNTIF(G36:OFFSET(G36,0,$D$2-1),"P")+COUNTIF(G36:OFFSET(G36,0,$D$2-1),"X")</f>
        <v>0</v>
      </c>
      <c r="B36" s="9">
        <f t="shared" si="0"/>
        <v>1</v>
      </c>
      <c r="C36" s="10">
        <f ca="1">(COUNTIF(G36:OFFSET(G36,0,$D$2-1),"P")/$D$2)+(COUNTIF(G36:OFFSET(G36,0,$D$2-1),"X")/$D$2)</f>
        <v>0</v>
      </c>
      <c r="D36" s="11" t="str">
        <f t="shared" ca="1" si="1"/>
        <v>AUSENTE</v>
      </c>
      <c r="E36" s="11" t="str">
        <f t="shared" ca="1" si="2"/>
        <v>F</v>
      </c>
      <c r="F36" s="13" t="s">
        <v>44</v>
      </c>
      <c r="G36" s="9" t="s">
        <v>19</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row>
    <row r="37" spans="1:253"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row>
    <row r="38" spans="1:253"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row>
    <row r="39" spans="1:253"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row>
    <row r="40" spans="1:253"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48</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row>
    <row r="41" spans="1:253"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row>
    <row r="42" spans="1:253"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50</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row>
    <row r="43" spans="1:253"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row>
    <row r="44" spans="1:253"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row>
    <row r="45" spans="1:253" s="19" customFormat="1" ht="21" x14ac:dyDescent="0.35">
      <c r="A45" s="14"/>
      <c r="B45" s="14"/>
      <c r="C45" s="15"/>
      <c r="D45" s="14"/>
      <c r="E45" s="16"/>
      <c r="F45" s="17" t="s">
        <v>53</v>
      </c>
      <c r="G45" s="18">
        <f>COUNTIF(G4:G44,"P")+COUNTIF(G4:G44,"X")</f>
        <v>37</v>
      </c>
      <c r="H45" s="18">
        <f t="shared" ref="H45:BN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row>
    <row r="47" spans="1:253" x14ac:dyDescent="0.25">
      <c r="F47" s="2" t="s">
        <v>54</v>
      </c>
    </row>
    <row r="48" spans="1:253" x14ac:dyDescent="0.25">
      <c r="D48" s="20" t="s">
        <v>11</v>
      </c>
      <c r="E48" s="20"/>
      <c r="F48" s="21" t="s">
        <v>55</v>
      </c>
    </row>
    <row r="49" spans="1:15" x14ac:dyDescent="0.25">
      <c r="D49" s="20" t="s">
        <v>19</v>
      </c>
      <c r="E49" s="20"/>
      <c r="F49" s="21" t="s">
        <v>56</v>
      </c>
    </row>
    <row r="50" spans="1:15" x14ac:dyDescent="0.25">
      <c r="D50" s="20" t="s">
        <v>57</v>
      </c>
      <c r="E50" s="20"/>
      <c r="F50" s="21" t="s">
        <v>58</v>
      </c>
    </row>
    <row r="51" spans="1:15" x14ac:dyDescent="0.25">
      <c r="D51" s="20" t="s">
        <v>59</v>
      </c>
      <c r="E51" s="20"/>
      <c r="F51" s="21" t="s">
        <v>60</v>
      </c>
    </row>
    <row r="52" spans="1:15" x14ac:dyDescent="0.25">
      <c r="D52" s="20" t="s">
        <v>61</v>
      </c>
      <c r="E52" s="20"/>
      <c r="F52" s="21" t="s">
        <v>62</v>
      </c>
    </row>
    <row r="53" spans="1:15" x14ac:dyDescent="0.25">
      <c r="D53" s="20" t="s">
        <v>63</v>
      </c>
      <c r="E53" s="20"/>
      <c r="F53" s="2" t="s">
        <v>64</v>
      </c>
    </row>
    <row r="54" spans="1:15" ht="15.75" thickBot="1" x14ac:dyDescent="0.3"/>
    <row r="55" spans="1:15" ht="24" thickBot="1" x14ac:dyDescent="0.3">
      <c r="A55" s="22" t="s">
        <v>65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66</v>
      </c>
      <c r="B57" s="23"/>
      <c r="C57" s="23"/>
      <c r="D57" s="23"/>
      <c r="E57" s="23"/>
      <c r="F57" s="23"/>
      <c r="G57" s="23"/>
      <c r="H57" s="23"/>
      <c r="I57" s="23"/>
      <c r="J57" s="23"/>
      <c r="K57" s="23"/>
      <c r="L57" s="23"/>
      <c r="M57" s="23"/>
      <c r="N57" s="23"/>
      <c r="O57" s="24"/>
    </row>
  </sheetData>
  <mergeCells count="2">
    <mergeCell ref="A55:O55"/>
    <mergeCell ref="A57:O57"/>
  </mergeCells>
  <conditionalFormatting sqref="A1:XFD2 A45:XFD65536 I3:IV44 A3:G3 A4:E44 G4:G44">
    <cfRule type="cellIs" dxfId="17" priority="16" stopIfTrue="1" operator="equal">
      <formula>"X"</formula>
    </cfRule>
    <cfRule type="cellIs" dxfId="16" priority="17" stopIfTrue="1" operator="equal">
      <formula>"F"</formula>
    </cfRule>
    <cfRule type="cellIs" dxfId="15" priority="18" stopIfTrue="1" operator="equal">
      <formula>"P"</formula>
    </cfRule>
  </conditionalFormatting>
  <conditionalFormatting sqref="H3:H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I44">
      <formula1>$D$48:$D$53</formula1>
    </dataValidation>
    <dataValidation type="list" allowBlank="1" showInputMessage="1" showErrorMessage="1" sqref="FJ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09-12-2019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2019-12-09T19:08:11Z</dcterms:created>
  <dcterms:modified xsi:type="dcterms:W3CDTF">2019-12-09T19:08:22Z</dcterms:modified>
</cp:coreProperties>
</file>